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65" windowWidth="15600" windowHeight="62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I10" i="1" l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9" i="1"/>
</calcChain>
</file>

<file path=xl/sharedStrings.xml><?xml version="1.0" encoding="utf-8"?>
<sst xmlns="http://schemas.openxmlformats.org/spreadsheetml/2006/main" count="103" uniqueCount="73">
  <si>
    <t>Плотность (г/м2)</t>
  </si>
  <si>
    <t xml:space="preserve">Ширина </t>
  </si>
  <si>
    <t>ПЛЕНКА ПВХ</t>
  </si>
  <si>
    <t>500 мкр.</t>
  </si>
  <si>
    <t>700 мкр.</t>
  </si>
  <si>
    <t>1000 мкр.</t>
  </si>
  <si>
    <t>2000 мкр.</t>
  </si>
  <si>
    <t>ПЛЕНКА ТПУ</t>
  </si>
  <si>
    <t>200 мкр.</t>
  </si>
  <si>
    <t>100 мкр.</t>
  </si>
  <si>
    <t>120 мкр.</t>
  </si>
  <si>
    <t>140 мкр.</t>
  </si>
  <si>
    <t>Намотка в 1 рулоне</t>
  </si>
  <si>
    <t xml:space="preserve"> 150 метров</t>
  </si>
  <si>
    <t xml:space="preserve"> 50 метров</t>
  </si>
  <si>
    <t>40 метров</t>
  </si>
  <si>
    <t xml:space="preserve"> 40 метров</t>
  </si>
  <si>
    <t xml:space="preserve"> 25 метров</t>
  </si>
  <si>
    <t>250 метров</t>
  </si>
  <si>
    <t>200 метров</t>
  </si>
  <si>
    <t>Супер прозрачная 55 phr -35 C</t>
  </si>
  <si>
    <t>Прозрачная 36 phr -20 C</t>
  </si>
  <si>
    <t>Супер прозрачная 45 phr -20 C</t>
  </si>
  <si>
    <t xml:space="preserve">Супер прозрачная </t>
  </si>
  <si>
    <t>Номенклатура</t>
  </si>
  <si>
    <t xml:space="preserve">Качество  материалов  подтверждается  Сертификатами Соответствия РФ   </t>
  </si>
  <si>
    <t>Супер прозрачная Светостойкая 6-7,   50 phr    -25 C</t>
  </si>
  <si>
    <t>Супер прозрачная 46 phr -20 C</t>
  </si>
  <si>
    <t>Тонированная 46 phr -20 C</t>
  </si>
  <si>
    <t>Супер прозрачная 36 phr -20 C</t>
  </si>
  <si>
    <t>300 мкр.</t>
  </si>
  <si>
    <t>400 мкр.</t>
  </si>
  <si>
    <t>700 мкр. Мороз</t>
  </si>
  <si>
    <t>Супер прозрачная Светостойкая ,   55 phr    -30 C</t>
  </si>
  <si>
    <t>20 / 15 метров</t>
  </si>
  <si>
    <t xml:space="preserve">ПРЕМИУМ Супер прозрачная Светостойкая 7,   52 phr    -30C </t>
  </si>
  <si>
    <t xml:space="preserve"> 35 метров</t>
  </si>
  <si>
    <t>100 метров</t>
  </si>
  <si>
    <t xml:space="preserve"> 70 метров</t>
  </si>
  <si>
    <t>100мк ПРОЗРАЧНАЯ  / Ш 140см ПЛЕНКА ПВХ</t>
  </si>
  <si>
    <t>120мк ПРОЗРАЧНАЯ  / Ш 140см ПЛЕНКА ПВХ</t>
  </si>
  <si>
    <t>140мк ПРОЗРАЧНАЯ / Ш 140см ПЛЕНКА ПВХ</t>
  </si>
  <si>
    <t>200мк ПРОЗРАЧНАЯ  / Ш 140см ПЛЕНКА ПВХ</t>
  </si>
  <si>
    <t>300мк  ПРОЗРАЧНАЯ СВЕТОСТОЙКАЯ UF 6-7 (-25℃) phr 45 / Ш 140см ПЛЕНКА ПВХ</t>
  </si>
  <si>
    <t>400мк ПРОЗРАЧНАЯ  / Ш 140см ПЛЕНКА ПВХ</t>
  </si>
  <si>
    <t>500мк ПРОЗРАЧНАЯ  / Ш 140см ПЛЕНКА ПВХ</t>
  </si>
  <si>
    <t>Супер прозрачная 50 phr -30 C</t>
  </si>
  <si>
    <t>700мк ПРОЗРАЧНАЯ  / Ш 140см ПЛЕНКА ПВХ</t>
  </si>
  <si>
    <t>700мк ПРОЗРАЧНАЯ  морозостойкая (-35℃)  phr 55 / Ш 140см ПЛЕНКА ПВХ</t>
  </si>
  <si>
    <t>500мк ПРОЗРАЧНАЯ  морозостойкая (-30℃)  phr 50 / Ш 140см ПЛЕНКА ПВХ</t>
  </si>
  <si>
    <t>700мк ПРОЗРАЧНАЯ СВЕТОСТОЙКАЯ UF 6-7 (-25℃) phr 50 / Ш 140см ПЛЕНКА ПВХ</t>
  </si>
  <si>
    <t>700мк ТОНИРОВАННАЯ коричневая  / Ш 140см ПЛЕНКА ПВХ</t>
  </si>
  <si>
    <t>1000мк ПРОЗРАЧНАЯ  / Ш 140см ПЛЕНКА ПВХ</t>
  </si>
  <si>
    <t>2000мк ПРОЗРАЧНАЯ  / Ш 140см ПЛЕНКА ПВХ</t>
  </si>
  <si>
    <t>700мк ПРОЗРАЧНАЯ  / Ш 180см ПЛЕНКА ПВХ</t>
  </si>
  <si>
    <t>700мк ПРОЗРАЧНАЯ СВЕТОСТОЙКАЯ UF 6-7 (-25℃) phr 50 / Ш 180см ПЛЕНКА ПВХ</t>
  </si>
  <si>
    <t>700мк ПРОЗРАЧНАЯ (-35℃) phr 55 / Ш 180см ПЛЕНКА ПВХ</t>
  </si>
  <si>
    <t>700мк ПРОЗРАЧНАЯ (-30℃) phr 52 / Ш 200см ПЛЕНКА ПВХ</t>
  </si>
  <si>
    <t>TPU Film прозрачный 0,3 mm ПЛЕНКА ТПУ</t>
  </si>
  <si>
    <t>TPU Film прозрачный 0,5 mm Ш1,37м ПЛЕНКА ТПУ</t>
  </si>
  <si>
    <t>TPU Film прозрачный 0,7 mm Ш1,37м ПЛЕНКА ТПУ</t>
  </si>
  <si>
    <t>Вид материала</t>
  </si>
  <si>
    <t>Характеристики/Описание</t>
  </si>
  <si>
    <t>8 (861) 292-22-70</t>
  </si>
  <si>
    <t>9 (989) 295-04-02</t>
  </si>
  <si>
    <t>https://завесы-пвх-краснодар.рф</t>
  </si>
  <si>
    <t>https://constructorgroup.net</t>
  </si>
  <si>
    <t>mailto: info@constructorgroup.net</t>
  </si>
  <si>
    <r>
      <t xml:space="preserve">Цена от 1 до 5 рулонов </t>
    </r>
    <r>
      <rPr>
        <b/>
        <u/>
        <sz val="14"/>
        <color rgb="FFFF0000"/>
        <rFont val="Times New Roman"/>
        <family val="1"/>
        <charset val="204"/>
      </rPr>
      <t>м.2</t>
    </r>
    <r>
      <rPr>
        <b/>
        <u/>
        <sz val="14"/>
        <rFont val="Times New Roman"/>
        <family val="1"/>
        <charset val="204"/>
      </rPr>
      <t xml:space="preserve"> Руб</t>
    </r>
  </si>
  <si>
    <r>
      <t xml:space="preserve">Цена от 1 до 5 рулонов </t>
    </r>
    <r>
      <rPr>
        <b/>
        <u/>
        <sz val="14"/>
        <color rgb="FFFF0000"/>
        <rFont val="Times New Roman"/>
        <family val="1"/>
        <charset val="204"/>
      </rPr>
      <t xml:space="preserve">м.п. </t>
    </r>
    <r>
      <rPr>
        <b/>
        <u/>
        <sz val="14"/>
        <rFont val="Times New Roman"/>
        <family val="1"/>
        <charset val="204"/>
      </rPr>
      <t>Руб</t>
    </r>
  </si>
  <si>
    <r>
      <t xml:space="preserve">Розница  </t>
    </r>
    <r>
      <rPr>
        <b/>
        <u/>
        <sz val="14"/>
        <color rgb="FFFF0000"/>
        <rFont val="Times New Roman"/>
        <family val="1"/>
        <charset val="204"/>
      </rPr>
      <t>м.2</t>
    </r>
    <r>
      <rPr>
        <b/>
        <u/>
        <sz val="14"/>
        <rFont val="Times New Roman"/>
        <family val="1"/>
        <charset val="204"/>
      </rPr>
      <t xml:space="preserve"> Руб</t>
    </r>
  </si>
  <si>
    <t>Заказы свыше 5 рулонов обсуждаются отдельно</t>
  </si>
  <si>
    <t>Прайс  лист  на  плёнку    ПВХ И ТПУ применяется для изготовления мягких окон, накладок на стол и т.д.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</si>
</sst>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Calibri"/>
      <family val="2"/>
      <charset val="204"/>
      <scheme val="minor"/>
    </font>
    <font>
      <sz val="11"/>
      <color indexed="8"/>
      <name val="맑은 고딕"/>
      <family val="2"/>
      <charset val="134"/>
    </font>
    <font>
      <sz val="11"/>
      <color indexed="9"/>
      <name val="맑은 고딕"/>
      <family val="2"/>
      <charset val="134"/>
    </font>
    <font>
      <b/>
      <sz val="11"/>
      <color indexed="52"/>
      <name val="맑은 고딕"/>
      <family val="2"/>
      <charset val="134"/>
    </font>
    <font>
      <b/>
      <sz val="11"/>
      <color indexed="56"/>
      <name val="맑은 고딕"/>
      <family val="2"/>
      <charset val="134"/>
    </font>
    <font>
      <b/>
      <sz val="11"/>
      <color indexed="63"/>
      <name val="맑은 고딕"/>
      <family val="2"/>
      <charset val="134"/>
    </font>
    <font>
      <sz val="11"/>
      <color indexed="17"/>
      <name val="맑은 고딕"/>
      <family val="2"/>
      <charset val="134"/>
    </font>
    <font>
      <sz val="11"/>
      <color indexed="10"/>
      <name val="맑은 고딕"/>
      <family val="2"/>
      <charset val="134"/>
    </font>
    <font>
      <sz val="11"/>
      <color indexed="20"/>
      <name val="맑은 고딕"/>
      <family val="2"/>
      <charset val="134"/>
    </font>
    <font>
      <sz val="11"/>
      <color indexed="60"/>
      <name val="맑은 고딕"/>
      <family val="2"/>
      <charset val="134"/>
    </font>
    <font>
      <i/>
      <sz val="11"/>
      <color indexed="23"/>
      <name val="맑은 고딕"/>
      <family val="2"/>
      <charset val="134"/>
    </font>
    <font>
      <b/>
      <sz val="11"/>
      <color indexed="9"/>
      <name val="맑은 고딕"/>
      <family val="2"/>
      <charset val="134"/>
    </font>
    <font>
      <sz val="11"/>
      <color indexed="52"/>
      <name val="맑은 고딕"/>
      <family val="2"/>
      <charset val="134"/>
    </font>
    <font>
      <b/>
      <sz val="11"/>
      <color indexed="8"/>
      <name val="맑은 고딕"/>
      <family val="2"/>
      <charset val="134"/>
    </font>
    <font>
      <sz val="11"/>
      <color indexed="62"/>
      <name val="맑은 고딕"/>
      <family val="2"/>
      <charset val="134"/>
    </font>
    <font>
      <b/>
      <sz val="18"/>
      <color indexed="56"/>
      <name val="맑은 고딕"/>
      <family val="2"/>
      <charset val="134"/>
    </font>
    <font>
      <b/>
      <sz val="15"/>
      <color indexed="56"/>
      <name val="맑은 고딕"/>
      <family val="2"/>
      <charset val="134"/>
    </font>
    <font>
      <b/>
      <sz val="13"/>
      <color indexed="56"/>
      <name val="맑은 고딕"/>
      <family val="2"/>
      <charset val="134"/>
    </font>
    <font>
      <b/>
      <sz val="12"/>
      <name val="Times New Roman"/>
      <family val="1"/>
      <charset val="204"/>
    </font>
    <font>
      <b/>
      <sz val="12"/>
      <color theme="6" tint="-0.499984740745262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u/>
      <sz val="14"/>
      <color theme="1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2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4EDF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4">
    <xf numFmtId="0" fontId="0" fillId="0" borderId="0"/>
    <xf numFmtId="0" fontId="1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10" borderId="1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1" borderId="3" applyNumberFormat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3" borderId="1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4" fillId="0" borderId="9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0" borderId="2" applyNumberFormat="0" applyAlignment="0" applyProtection="0">
      <alignment vertical="center"/>
    </xf>
    <xf numFmtId="0" fontId="23" fillId="0" borderId="0" applyNumberFormat="0" applyFill="0" applyBorder="0" applyAlignment="0" applyProtection="0"/>
  </cellStyleXfs>
  <cellXfs count="54">
    <xf numFmtId="0" fontId="0" fillId="0" borderId="0" xfId="0"/>
    <xf numFmtId="0" fontId="18" fillId="24" borderId="10" xfId="1" applyFont="1" applyFill="1" applyBorder="1" applyAlignment="1">
      <alignment horizontal="center" vertical="center" wrapText="1"/>
    </xf>
    <xf numFmtId="0" fontId="18" fillId="24" borderId="14" xfId="1" applyFont="1" applyFill="1" applyBorder="1" applyAlignment="1">
      <alignment horizontal="center" vertical="center" wrapText="1"/>
    </xf>
    <xf numFmtId="0" fontId="18" fillId="24" borderId="15" xfId="1" applyFont="1" applyFill="1" applyBorder="1" applyAlignment="1">
      <alignment horizontal="center" vertical="center" wrapText="1"/>
    </xf>
    <xf numFmtId="0" fontId="19" fillId="24" borderId="19" xfId="1" applyFont="1" applyFill="1" applyBorder="1" applyAlignment="1">
      <alignment horizontal="center" vertical="center" wrapText="1"/>
    </xf>
    <xf numFmtId="0" fontId="18" fillId="26" borderId="10" xfId="1" applyFont="1" applyFill="1" applyBorder="1" applyAlignment="1">
      <alignment horizontal="center" vertical="center" wrapText="1"/>
    </xf>
    <xf numFmtId="0" fontId="18" fillId="26" borderId="14" xfId="1" applyFont="1" applyFill="1" applyBorder="1" applyAlignment="1">
      <alignment horizontal="center" vertical="center" wrapText="1"/>
    </xf>
    <xf numFmtId="0" fontId="18" fillId="26" borderId="15" xfId="1" applyFont="1" applyFill="1" applyBorder="1" applyAlignment="1">
      <alignment horizontal="center" vertical="center" wrapText="1"/>
    </xf>
    <xf numFmtId="0" fontId="19" fillId="26" borderId="19" xfId="1" applyFont="1" applyFill="1" applyBorder="1" applyAlignment="1">
      <alignment horizontal="center" vertical="center" wrapText="1"/>
    </xf>
    <xf numFmtId="0" fontId="22" fillId="0" borderId="0" xfId="0" applyFont="1"/>
    <xf numFmtId="0" fontId="24" fillId="0" borderId="0" xfId="43" applyFont="1"/>
    <xf numFmtId="0" fontId="20" fillId="0" borderId="0" xfId="0" applyFont="1"/>
    <xf numFmtId="0" fontId="25" fillId="0" borderId="0" xfId="0" applyFont="1"/>
    <xf numFmtId="0" fontId="26" fillId="0" borderId="0" xfId="0" applyFont="1"/>
    <xf numFmtId="0" fontId="18" fillId="27" borderId="10" xfId="1" applyFont="1" applyFill="1" applyBorder="1" applyAlignment="1">
      <alignment horizontal="center" vertical="center" wrapText="1"/>
    </xf>
    <xf numFmtId="0" fontId="18" fillId="27" borderId="14" xfId="1" applyFont="1" applyFill="1" applyBorder="1" applyAlignment="1">
      <alignment horizontal="center" vertical="center" wrapText="1"/>
    </xf>
    <xf numFmtId="0" fontId="18" fillId="27" borderId="15" xfId="1" applyFont="1" applyFill="1" applyBorder="1" applyAlignment="1">
      <alignment horizontal="center" vertical="center" wrapText="1"/>
    </xf>
    <xf numFmtId="0" fontId="19" fillId="27" borderId="19" xfId="1" applyFont="1" applyFill="1" applyBorder="1" applyAlignment="1">
      <alignment horizontal="center" vertical="center" wrapText="1"/>
    </xf>
    <xf numFmtId="0" fontId="18" fillId="0" borderId="10" xfId="1" applyFont="1" applyFill="1" applyBorder="1" applyAlignment="1">
      <alignment horizontal="center" vertical="center" wrapText="1"/>
    </xf>
    <xf numFmtId="0" fontId="18" fillId="0" borderId="14" xfId="1" applyFont="1" applyFill="1" applyBorder="1" applyAlignment="1">
      <alignment horizontal="center" vertical="center" wrapText="1"/>
    </xf>
    <xf numFmtId="0" fontId="18" fillId="0" borderId="15" xfId="1" applyFont="1" applyFill="1" applyBorder="1" applyAlignment="1">
      <alignment horizontal="center" vertical="center" wrapText="1"/>
    </xf>
    <xf numFmtId="0" fontId="19" fillId="0" borderId="19" xfId="1" applyFont="1" applyFill="1" applyBorder="1" applyAlignment="1">
      <alignment horizontal="center" vertical="center" wrapText="1"/>
    </xf>
    <xf numFmtId="0" fontId="23" fillId="0" borderId="0" xfId="43" applyAlignment="1" applyProtection="1">
      <alignment vertical="center"/>
    </xf>
    <xf numFmtId="0" fontId="23" fillId="0" borderId="0" xfId="43" applyBorder="1" applyAlignment="1">
      <alignment vertical="center"/>
    </xf>
    <xf numFmtId="14" fontId="28" fillId="0" borderId="0" xfId="0" applyNumberFormat="1" applyFont="1" applyAlignment="1">
      <alignment horizontal="center" vertical="center"/>
    </xf>
    <xf numFmtId="3" fontId="19" fillId="24" borderId="10" xfId="1" applyNumberFormat="1" applyFont="1" applyFill="1" applyBorder="1" applyAlignment="1">
      <alignment horizontal="center" vertical="center" wrapText="1"/>
    </xf>
    <xf numFmtId="3" fontId="19" fillId="27" borderId="10" xfId="1" applyNumberFormat="1" applyFont="1" applyFill="1" applyBorder="1" applyAlignment="1">
      <alignment horizontal="center" vertical="center" wrapText="1"/>
    </xf>
    <xf numFmtId="3" fontId="19" fillId="0" borderId="10" xfId="1" applyNumberFormat="1" applyFont="1" applyFill="1" applyBorder="1" applyAlignment="1">
      <alignment horizontal="center" vertical="center" wrapText="1"/>
    </xf>
    <xf numFmtId="0" fontId="18" fillId="26" borderId="19" xfId="1" applyFont="1" applyFill="1" applyBorder="1" applyAlignment="1">
      <alignment horizontal="center" vertical="center" wrapText="1"/>
    </xf>
    <xf numFmtId="0" fontId="29" fillId="26" borderId="10" xfId="1" applyFont="1" applyFill="1" applyBorder="1" applyAlignment="1">
      <alignment horizontal="center" vertical="center" wrapText="1"/>
    </xf>
    <xf numFmtId="1" fontId="29" fillId="26" borderId="10" xfId="1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18" fillId="26" borderId="11" xfId="1" applyFont="1" applyFill="1" applyBorder="1" applyAlignment="1">
      <alignment horizontal="center" vertical="center" wrapText="1"/>
    </xf>
    <xf numFmtId="0" fontId="18" fillId="26" borderId="21" xfId="1" applyFont="1" applyFill="1" applyBorder="1" applyAlignment="1">
      <alignment horizontal="center" vertical="center" wrapText="1"/>
    </xf>
    <xf numFmtId="0" fontId="18" fillId="26" borderId="22" xfId="1" applyFont="1" applyFill="1" applyBorder="1" applyAlignment="1">
      <alignment horizontal="center" vertical="center" wrapText="1"/>
    </xf>
    <xf numFmtId="0" fontId="19" fillId="26" borderId="23" xfId="1" applyFont="1" applyFill="1" applyBorder="1" applyAlignment="1">
      <alignment horizontal="center" vertical="center" wrapText="1"/>
    </xf>
    <xf numFmtId="1" fontId="31" fillId="0" borderId="13" xfId="0" applyNumberFormat="1" applyFont="1" applyBorder="1" applyAlignment="1">
      <alignment horizontal="center" vertical="center"/>
    </xf>
    <xf numFmtId="1" fontId="31" fillId="0" borderId="10" xfId="0" applyNumberFormat="1" applyFont="1" applyBorder="1" applyAlignment="1">
      <alignment horizontal="center" vertical="center"/>
    </xf>
    <xf numFmtId="1" fontId="31" fillId="27" borderId="10" xfId="0" applyNumberFormat="1" applyFont="1" applyFill="1" applyBorder="1" applyAlignment="1">
      <alignment horizontal="center" vertical="center"/>
    </xf>
    <xf numFmtId="0" fontId="20" fillId="25" borderId="11" xfId="1" applyFont="1" applyFill="1" applyBorder="1" applyAlignment="1">
      <alignment horizontal="center" vertical="center" wrapText="1"/>
    </xf>
    <xf numFmtId="0" fontId="20" fillId="25" borderId="13" xfId="1" applyFont="1" applyFill="1" applyBorder="1" applyAlignment="1">
      <alignment horizontal="center" vertical="center" wrapText="1"/>
    </xf>
    <xf numFmtId="0" fontId="20" fillId="25" borderId="12" xfId="1" applyFont="1" applyFill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/>
    </xf>
    <xf numFmtId="0" fontId="27" fillId="0" borderId="17" xfId="0" applyFont="1" applyBorder="1" applyAlignment="1">
      <alignment horizontal="center"/>
    </xf>
    <xf numFmtId="0" fontId="27" fillId="0" borderId="18" xfId="0" applyFont="1" applyBorder="1" applyAlignment="1">
      <alignment horizontal="center"/>
    </xf>
    <xf numFmtId="1" fontId="33" fillId="0" borderId="11" xfId="0" applyNumberFormat="1" applyFont="1" applyBorder="1" applyAlignment="1">
      <alignment horizontal="center" vertical="center"/>
    </xf>
    <xf numFmtId="3" fontId="19" fillId="26" borderId="10" xfId="1" applyNumberFormat="1" applyFont="1" applyFill="1" applyBorder="1" applyAlignment="1">
      <alignment horizontal="center" vertical="center" wrapText="1"/>
    </xf>
    <xf numFmtId="1" fontId="31" fillId="26" borderId="13" xfId="0" applyNumberFormat="1" applyFont="1" applyFill="1" applyBorder="1" applyAlignment="1">
      <alignment horizontal="center" vertical="center"/>
    </xf>
    <xf numFmtId="1" fontId="31" fillId="26" borderId="10" xfId="0" applyNumberFormat="1" applyFont="1" applyFill="1" applyBorder="1" applyAlignment="1">
      <alignment horizontal="center" vertical="center"/>
    </xf>
    <xf numFmtId="3" fontId="19" fillId="26" borderId="11" xfId="1" applyNumberFormat="1" applyFont="1" applyFill="1" applyBorder="1" applyAlignment="1">
      <alignment horizontal="center" vertical="center" wrapText="1"/>
    </xf>
    <xf numFmtId="1" fontId="31" fillId="26" borderId="12" xfId="0" applyNumberFormat="1" applyFont="1" applyFill="1" applyBorder="1" applyAlignment="1">
      <alignment horizontal="center" vertical="center"/>
    </xf>
    <xf numFmtId="1" fontId="33" fillId="26" borderId="11" xfId="0" applyNumberFormat="1" applyFont="1" applyFill="1" applyBorder="1" applyAlignment="1">
      <alignment horizontal="center" vertical="center"/>
    </xf>
    <xf numFmtId="1" fontId="33" fillId="27" borderId="11" xfId="0" applyNumberFormat="1" applyFont="1" applyFill="1" applyBorder="1" applyAlignment="1">
      <alignment horizontal="center" vertical="center"/>
    </xf>
  </cellXfs>
  <cellStyles count="44">
    <cellStyle name="20% - 강조색1" xfId="2"/>
    <cellStyle name="20% - 강조색2" xfId="3"/>
    <cellStyle name="20% - 강조색3" xfId="4"/>
    <cellStyle name="20% - 강조색4" xfId="5"/>
    <cellStyle name="20% - 강조색5" xfId="6"/>
    <cellStyle name="20% - 강조색6" xfId="7"/>
    <cellStyle name="40% - 강조색1" xfId="8"/>
    <cellStyle name="40% - 강조색2" xfId="9"/>
    <cellStyle name="40% - 강조색3" xfId="10"/>
    <cellStyle name="40% - 강조색4" xfId="11"/>
    <cellStyle name="40% - 강조색5" xfId="12"/>
    <cellStyle name="40% - 강조색6" xfId="13"/>
    <cellStyle name="60% - 강조색1" xfId="14"/>
    <cellStyle name="60% - 강조색2" xfId="15"/>
    <cellStyle name="60% - 강조색3" xfId="16"/>
    <cellStyle name="60% - 강조색4" xfId="17"/>
    <cellStyle name="60% - 강조색5" xfId="18"/>
    <cellStyle name="60% - 강조색6" xfId="19"/>
    <cellStyle name="Гиперссылка" xfId="43" builtinId="8"/>
    <cellStyle name="Обычный" xfId="0" builtinId="0"/>
    <cellStyle name="Обычный 2" xfId="1"/>
    <cellStyle name="강조색1" xfId="20"/>
    <cellStyle name="강조색2" xfId="21"/>
    <cellStyle name="강조색3" xfId="22"/>
    <cellStyle name="강조색4" xfId="23"/>
    <cellStyle name="강조색5" xfId="24"/>
    <cellStyle name="강조색6" xfId="25"/>
    <cellStyle name="경고문" xfId="26"/>
    <cellStyle name="계산" xfId="27"/>
    <cellStyle name="나쁨" xfId="28"/>
    <cellStyle name="메모" xfId="29"/>
    <cellStyle name="보통" xfId="30"/>
    <cellStyle name="설명 텍스트" xfId="31"/>
    <cellStyle name="셀 확인" xfId="32"/>
    <cellStyle name="연결된 셀" xfId="33"/>
    <cellStyle name="요약" xfId="34"/>
    <cellStyle name="입력" xfId="35"/>
    <cellStyle name="제목" xfId="36"/>
    <cellStyle name="제목 1" xfId="37"/>
    <cellStyle name="제목 2" xfId="38"/>
    <cellStyle name="제목 3" xfId="39"/>
    <cellStyle name="제목 4" xfId="40"/>
    <cellStyle name="좋음" xfId="41"/>
    <cellStyle name="출력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83343</xdr:colOff>
      <xdr:row>0</xdr:row>
      <xdr:rowOff>11906</xdr:rowOff>
    </xdr:from>
    <xdr:to>
      <xdr:col>3</xdr:col>
      <xdr:colOff>2559843</xdr:colOff>
      <xdr:row>5</xdr:row>
      <xdr:rowOff>216900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0562" y="11906"/>
          <a:ext cx="4452937" cy="1443244"/>
        </a:xfrm>
        <a:prstGeom prst="rect">
          <a:avLst/>
        </a:prstGeom>
      </xdr:spPr>
    </xdr:pic>
    <xdr:clientData/>
  </xdr:twoCellAnchor>
  <xdr:twoCellAnchor editAs="oneCell">
    <xdr:from>
      <xdr:col>4</xdr:col>
      <xdr:colOff>1637475</xdr:colOff>
      <xdr:row>6</xdr:row>
      <xdr:rowOff>19920</xdr:rowOff>
    </xdr:from>
    <xdr:to>
      <xdr:col>4</xdr:col>
      <xdr:colOff>1639374</xdr:colOff>
      <xdr:row>6</xdr:row>
      <xdr:rowOff>206925</xdr:rowOff>
    </xdr:to>
    <xdr:pic>
      <xdr:nvPicPr>
        <xdr:cNvPr id="24" name="Рисунок 2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2850" y="962895"/>
          <a:ext cx="192399" cy="187005"/>
        </a:xfrm>
        <a:prstGeom prst="rect">
          <a:avLst/>
        </a:prstGeom>
      </xdr:spPr>
    </xdr:pic>
    <xdr:clientData/>
  </xdr:twoCellAnchor>
  <xdr:twoCellAnchor editAs="oneCell">
    <xdr:from>
      <xdr:col>4</xdr:col>
      <xdr:colOff>1371065</xdr:colOff>
      <xdr:row>6</xdr:row>
      <xdr:rowOff>1</xdr:rowOff>
    </xdr:from>
    <xdr:to>
      <xdr:col>4</xdr:col>
      <xdr:colOff>1373211</xdr:colOff>
      <xdr:row>7</xdr:row>
      <xdr:rowOff>402734</xdr:rowOff>
    </xdr:to>
    <xdr:pic>
      <xdr:nvPicPr>
        <xdr:cNvPr id="25" name="Рисунок 24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6440" y="942976"/>
          <a:ext cx="230746" cy="231283"/>
        </a:xfrm>
        <a:prstGeom prst="rect">
          <a:avLst/>
        </a:prstGeom>
      </xdr:spPr>
    </xdr:pic>
    <xdr:clientData/>
  </xdr:twoCellAnchor>
  <xdr:twoCellAnchor editAs="oneCell">
    <xdr:from>
      <xdr:col>4</xdr:col>
      <xdr:colOff>1876969</xdr:colOff>
      <xdr:row>6</xdr:row>
      <xdr:rowOff>7844</xdr:rowOff>
    </xdr:from>
    <xdr:to>
      <xdr:col>4</xdr:col>
      <xdr:colOff>1879431</xdr:colOff>
      <xdr:row>6</xdr:row>
      <xdr:rowOff>212766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2344" y="950819"/>
          <a:ext cx="207088" cy="204922"/>
        </a:xfrm>
        <a:prstGeom prst="rect">
          <a:avLst/>
        </a:prstGeom>
      </xdr:spPr>
    </xdr:pic>
    <xdr:clientData/>
  </xdr:twoCellAnchor>
  <xdr:twoCellAnchor editAs="oneCell">
    <xdr:from>
      <xdr:col>4</xdr:col>
      <xdr:colOff>1637475</xdr:colOff>
      <xdr:row>6</xdr:row>
      <xdr:rowOff>19920</xdr:rowOff>
    </xdr:from>
    <xdr:to>
      <xdr:col>4</xdr:col>
      <xdr:colOff>1639374</xdr:colOff>
      <xdr:row>6</xdr:row>
      <xdr:rowOff>206925</xdr:rowOff>
    </xdr:to>
    <xdr:pic>
      <xdr:nvPicPr>
        <xdr:cNvPr id="27" name="Рисунок 26">
          <a:extLst>
            <a:ext uri="{FF2B5EF4-FFF2-40B4-BE49-F238E27FC236}">
              <a16:creationId xmlns:a16="http://schemas.microsoft.com/office/drawing/2014/main" xmlns="" id="{D07D7345-C7D1-49CD-A761-CA87AB70E6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2850" y="962895"/>
          <a:ext cx="192399" cy="187005"/>
        </a:xfrm>
        <a:prstGeom prst="rect">
          <a:avLst/>
        </a:prstGeom>
      </xdr:spPr>
    </xdr:pic>
    <xdr:clientData/>
  </xdr:twoCellAnchor>
  <xdr:twoCellAnchor editAs="oneCell">
    <xdr:from>
      <xdr:col>4</xdr:col>
      <xdr:colOff>1371065</xdr:colOff>
      <xdr:row>6</xdr:row>
      <xdr:rowOff>1</xdr:rowOff>
    </xdr:from>
    <xdr:to>
      <xdr:col>4</xdr:col>
      <xdr:colOff>1373211</xdr:colOff>
      <xdr:row>7</xdr:row>
      <xdr:rowOff>402734</xdr:rowOff>
    </xdr:to>
    <xdr:pic>
      <xdr:nvPicPr>
        <xdr:cNvPr id="28" name="Рисунок 27">
          <a:extLst>
            <a:ext uri="{FF2B5EF4-FFF2-40B4-BE49-F238E27FC236}">
              <a16:creationId xmlns:a16="http://schemas.microsoft.com/office/drawing/2014/main" xmlns="" id="{CD2C5955-5757-4224-9F88-6B87B87E18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6440" y="942976"/>
          <a:ext cx="230746" cy="231283"/>
        </a:xfrm>
        <a:prstGeom prst="rect">
          <a:avLst/>
        </a:prstGeom>
      </xdr:spPr>
    </xdr:pic>
    <xdr:clientData/>
  </xdr:twoCellAnchor>
  <xdr:twoCellAnchor editAs="oneCell">
    <xdr:from>
      <xdr:col>4</xdr:col>
      <xdr:colOff>1876969</xdr:colOff>
      <xdr:row>6</xdr:row>
      <xdr:rowOff>7844</xdr:rowOff>
    </xdr:from>
    <xdr:to>
      <xdr:col>4</xdr:col>
      <xdr:colOff>1879431</xdr:colOff>
      <xdr:row>6</xdr:row>
      <xdr:rowOff>212766</xdr:rowOff>
    </xdr:to>
    <xdr:pic>
      <xdr:nvPicPr>
        <xdr:cNvPr id="29" name="Рисунок 28">
          <a:extLst>
            <a:ext uri="{FF2B5EF4-FFF2-40B4-BE49-F238E27FC236}">
              <a16:creationId xmlns:a16="http://schemas.microsoft.com/office/drawing/2014/main" xmlns="" id="{20C6FFE6-3CB8-4B0B-8571-2F4A933AAB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2344" y="950819"/>
          <a:ext cx="207088" cy="204922"/>
        </a:xfrm>
        <a:prstGeom prst="rect">
          <a:avLst/>
        </a:prstGeom>
      </xdr:spPr>
    </xdr:pic>
    <xdr:clientData/>
  </xdr:twoCellAnchor>
  <xdr:twoCellAnchor editAs="oneCell">
    <xdr:from>
      <xdr:col>4</xdr:col>
      <xdr:colOff>1637475</xdr:colOff>
      <xdr:row>6</xdr:row>
      <xdr:rowOff>19920</xdr:rowOff>
    </xdr:from>
    <xdr:to>
      <xdr:col>4</xdr:col>
      <xdr:colOff>1639374</xdr:colOff>
      <xdr:row>6</xdr:row>
      <xdr:rowOff>206925</xdr:rowOff>
    </xdr:to>
    <xdr:pic>
      <xdr:nvPicPr>
        <xdr:cNvPr id="30" name="Рисунок 29">
          <a:extLst>
            <a:ext uri="{FF2B5EF4-FFF2-40B4-BE49-F238E27FC236}">
              <a16:creationId xmlns:a16="http://schemas.microsoft.com/office/drawing/2014/main" xmlns="" id="{FFC915D3-9E23-42AE-98E1-577353B63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2850" y="962895"/>
          <a:ext cx="192399" cy="187005"/>
        </a:xfrm>
        <a:prstGeom prst="rect">
          <a:avLst/>
        </a:prstGeom>
      </xdr:spPr>
    </xdr:pic>
    <xdr:clientData/>
  </xdr:twoCellAnchor>
  <xdr:twoCellAnchor editAs="oneCell">
    <xdr:from>
      <xdr:col>4</xdr:col>
      <xdr:colOff>1371065</xdr:colOff>
      <xdr:row>6</xdr:row>
      <xdr:rowOff>1</xdr:rowOff>
    </xdr:from>
    <xdr:to>
      <xdr:col>4</xdr:col>
      <xdr:colOff>1373211</xdr:colOff>
      <xdr:row>7</xdr:row>
      <xdr:rowOff>402734</xdr:rowOff>
    </xdr:to>
    <xdr:pic>
      <xdr:nvPicPr>
        <xdr:cNvPr id="31" name="Рисунок 30">
          <a:extLst>
            <a:ext uri="{FF2B5EF4-FFF2-40B4-BE49-F238E27FC236}">
              <a16:creationId xmlns:a16="http://schemas.microsoft.com/office/drawing/2014/main" xmlns="" id="{E1B63726-1539-4475-AED1-9262F1B314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6440" y="942976"/>
          <a:ext cx="230746" cy="231283"/>
        </a:xfrm>
        <a:prstGeom prst="rect">
          <a:avLst/>
        </a:prstGeom>
      </xdr:spPr>
    </xdr:pic>
    <xdr:clientData/>
  </xdr:twoCellAnchor>
  <xdr:twoCellAnchor editAs="oneCell">
    <xdr:from>
      <xdr:col>4</xdr:col>
      <xdr:colOff>1876969</xdr:colOff>
      <xdr:row>6</xdr:row>
      <xdr:rowOff>7844</xdr:rowOff>
    </xdr:from>
    <xdr:to>
      <xdr:col>4</xdr:col>
      <xdr:colOff>1879431</xdr:colOff>
      <xdr:row>6</xdr:row>
      <xdr:rowOff>212766</xdr:rowOff>
    </xdr:to>
    <xdr:pic>
      <xdr:nvPicPr>
        <xdr:cNvPr id="32" name="Рисунок 31">
          <a:extLst>
            <a:ext uri="{FF2B5EF4-FFF2-40B4-BE49-F238E27FC236}">
              <a16:creationId xmlns:a16="http://schemas.microsoft.com/office/drawing/2014/main" xmlns="" id="{52A90BE5-0598-419F-974A-325B00A363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2344" y="950819"/>
          <a:ext cx="207088" cy="204922"/>
        </a:xfrm>
        <a:prstGeom prst="rect">
          <a:avLst/>
        </a:prstGeom>
      </xdr:spPr>
    </xdr:pic>
    <xdr:clientData/>
  </xdr:twoCellAnchor>
  <xdr:twoCellAnchor editAs="oneCell">
    <xdr:from>
      <xdr:col>4</xdr:col>
      <xdr:colOff>1141746</xdr:colOff>
      <xdr:row>3</xdr:row>
      <xdr:rowOff>239377</xdr:rowOff>
    </xdr:from>
    <xdr:to>
      <xdr:col>4</xdr:col>
      <xdr:colOff>1373414</xdr:colOff>
      <xdr:row>5</xdr:row>
      <xdr:rowOff>3693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586035" y="1006390"/>
          <a:ext cx="231668" cy="240271"/>
        </a:xfrm>
        <a:prstGeom prst="rect">
          <a:avLst/>
        </a:prstGeom>
      </xdr:spPr>
    </xdr:pic>
    <xdr:clientData/>
  </xdr:twoCellAnchor>
  <xdr:twoCellAnchor editAs="oneCell">
    <xdr:from>
      <xdr:col>4</xdr:col>
      <xdr:colOff>1455068</xdr:colOff>
      <xdr:row>4</xdr:row>
      <xdr:rowOff>28825</xdr:rowOff>
    </xdr:from>
    <xdr:to>
      <xdr:col>4</xdr:col>
      <xdr:colOff>1644060</xdr:colOff>
      <xdr:row>4</xdr:row>
      <xdr:rowOff>211721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899357" y="1036470"/>
          <a:ext cx="188992" cy="182896"/>
        </a:xfrm>
        <a:prstGeom prst="rect">
          <a:avLst/>
        </a:prstGeom>
      </xdr:spPr>
    </xdr:pic>
    <xdr:clientData/>
  </xdr:twoCellAnchor>
  <xdr:twoCellAnchor editAs="oneCell">
    <xdr:from>
      <xdr:col>4</xdr:col>
      <xdr:colOff>1715754</xdr:colOff>
      <xdr:row>4</xdr:row>
      <xdr:rowOff>13787</xdr:rowOff>
    </xdr:from>
    <xdr:to>
      <xdr:col>4</xdr:col>
      <xdr:colOff>1923036</xdr:colOff>
      <xdr:row>4</xdr:row>
      <xdr:rowOff>214972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160043" y="1021432"/>
          <a:ext cx="207282" cy="2011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&#1079;&#1072;&#1074;&#1077;&#1089;&#1099;-&#1087;&#1074;&#1093;-&#1082;&#1088;&#1072;&#1089;&#1085;&#1086;&#1076;&#1072;&#1088;.&#1088;&#1092;/" TargetMode="External"/><Relationship Id="rId2" Type="http://schemas.openxmlformats.org/officeDocument/2006/relationships/hyperlink" Target="mailto:info@constructor-group.ru" TargetMode="External"/><Relationship Id="rId1" Type="http://schemas.openxmlformats.org/officeDocument/2006/relationships/hyperlink" Target="https://constructorgroup.net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2"/>
  <sheetViews>
    <sheetView tabSelected="1" zoomScale="85" zoomScaleNormal="85" workbookViewId="0">
      <selection activeCell="J4" sqref="J4"/>
    </sheetView>
  </sheetViews>
  <sheetFormatPr defaultRowHeight="15"/>
  <cols>
    <col min="2" max="2" width="12.140625" customWidth="1"/>
    <col min="3" max="3" width="17.42578125" customWidth="1"/>
    <col min="4" max="4" width="42.85546875" customWidth="1"/>
    <col min="5" max="5" width="34.140625" customWidth="1"/>
    <col min="6" max="6" width="10.85546875" customWidth="1"/>
    <col min="7" max="7" width="23" customWidth="1"/>
    <col min="8" max="8" width="21.85546875" customWidth="1"/>
    <col min="9" max="9" width="20.85546875" style="31" customWidth="1"/>
    <col min="10" max="10" width="18.85546875" style="31" customWidth="1"/>
    <col min="11" max="11" width="17.140625" customWidth="1"/>
  </cols>
  <sheetData>
    <row r="1" spans="2:10" ht="22.5" customHeight="1">
      <c r="E1" s="23" t="s">
        <v>65</v>
      </c>
    </row>
    <row r="2" spans="2:10" ht="18.75">
      <c r="E2" s="22" t="s">
        <v>66</v>
      </c>
      <c r="G2" s="9"/>
      <c r="H2" s="10"/>
    </row>
    <row r="3" spans="2:10" ht="18.75">
      <c r="E3" s="22" t="s">
        <v>67</v>
      </c>
      <c r="G3" s="9"/>
      <c r="H3" s="11"/>
    </row>
    <row r="4" spans="2:10" ht="18.75">
      <c r="E4" s="22" t="s">
        <v>63</v>
      </c>
      <c r="G4" s="9"/>
      <c r="H4" s="11"/>
    </row>
    <row r="5" spans="2:10" ht="18.75">
      <c r="E5" s="22" t="s">
        <v>64</v>
      </c>
      <c r="G5" s="9"/>
      <c r="H5" s="11"/>
    </row>
    <row r="6" spans="2:10" ht="18.75">
      <c r="E6" s="22"/>
      <c r="G6" s="9"/>
      <c r="H6" s="11"/>
    </row>
    <row r="7" spans="2:10" ht="40.5" customHeight="1" thickBot="1">
      <c r="C7" s="24">
        <v>44109</v>
      </c>
      <c r="D7" s="42" t="s">
        <v>72</v>
      </c>
      <c r="E7" s="42"/>
      <c r="F7" s="42"/>
      <c r="G7" s="42"/>
      <c r="H7" s="42"/>
      <c r="I7" s="42"/>
      <c r="J7" s="42"/>
    </row>
    <row r="8" spans="2:10" ht="72" customHeight="1" thickBot="1">
      <c r="B8" s="5" t="s">
        <v>61</v>
      </c>
      <c r="C8" s="5" t="s">
        <v>0</v>
      </c>
      <c r="D8" s="5" t="s">
        <v>24</v>
      </c>
      <c r="E8" s="6" t="s">
        <v>62</v>
      </c>
      <c r="F8" s="7" t="s">
        <v>1</v>
      </c>
      <c r="G8" s="28" t="s">
        <v>12</v>
      </c>
      <c r="H8" s="29" t="s">
        <v>69</v>
      </c>
      <c r="I8" s="30" t="s">
        <v>68</v>
      </c>
      <c r="J8" s="30" t="s">
        <v>70</v>
      </c>
    </row>
    <row r="9" spans="2:10" ht="30.75" customHeight="1" thickBot="1">
      <c r="B9" s="39" t="s">
        <v>2</v>
      </c>
      <c r="C9" s="1" t="s">
        <v>9</v>
      </c>
      <c r="D9" s="1" t="s">
        <v>39</v>
      </c>
      <c r="E9" s="2" t="s">
        <v>21</v>
      </c>
      <c r="F9" s="3">
        <v>1.4</v>
      </c>
      <c r="G9" s="4" t="s">
        <v>18</v>
      </c>
      <c r="H9" s="25">
        <v>72</v>
      </c>
      <c r="I9" s="36">
        <f>H9/F9</f>
        <v>51.428571428571431</v>
      </c>
      <c r="J9" s="46">
        <f>I9/100*140</f>
        <v>72.000000000000014</v>
      </c>
    </row>
    <row r="10" spans="2:10" ht="30.75" customHeight="1" thickBot="1">
      <c r="B10" s="40"/>
      <c r="C10" s="1" t="s">
        <v>10</v>
      </c>
      <c r="D10" s="1" t="s">
        <v>40</v>
      </c>
      <c r="E10" s="2" t="s">
        <v>21</v>
      </c>
      <c r="F10" s="3">
        <v>1.4</v>
      </c>
      <c r="G10" s="4" t="s">
        <v>19</v>
      </c>
      <c r="H10" s="25">
        <v>79</v>
      </c>
      <c r="I10" s="37">
        <f t="shared" ref="I10:I29" si="0">H10/F10</f>
        <v>56.428571428571431</v>
      </c>
      <c r="J10" s="46">
        <f t="shared" ref="J10:J29" si="1">I10/100*140</f>
        <v>79</v>
      </c>
    </row>
    <row r="11" spans="2:10" ht="30.75" customHeight="1" thickBot="1">
      <c r="B11" s="40"/>
      <c r="C11" s="1" t="s">
        <v>11</v>
      </c>
      <c r="D11" s="1" t="s">
        <v>41</v>
      </c>
      <c r="E11" s="2" t="s">
        <v>21</v>
      </c>
      <c r="F11" s="3">
        <v>1.4</v>
      </c>
      <c r="G11" s="4" t="s">
        <v>19</v>
      </c>
      <c r="H11" s="25">
        <v>90</v>
      </c>
      <c r="I11" s="36">
        <f t="shared" si="0"/>
        <v>64.285714285714292</v>
      </c>
      <c r="J11" s="46">
        <f t="shared" si="1"/>
        <v>90</v>
      </c>
    </row>
    <row r="12" spans="2:10" ht="30.75" customHeight="1" thickBot="1">
      <c r="B12" s="40"/>
      <c r="C12" s="1" t="s">
        <v>8</v>
      </c>
      <c r="D12" s="1" t="s">
        <v>42</v>
      </c>
      <c r="E12" s="2" t="s">
        <v>29</v>
      </c>
      <c r="F12" s="3">
        <v>1.4</v>
      </c>
      <c r="G12" s="4" t="s">
        <v>13</v>
      </c>
      <c r="H12" s="25">
        <v>139</v>
      </c>
      <c r="I12" s="37">
        <f t="shared" si="0"/>
        <v>99.285714285714292</v>
      </c>
      <c r="J12" s="46">
        <f t="shared" si="1"/>
        <v>139</v>
      </c>
    </row>
    <row r="13" spans="2:10" ht="60" customHeight="1" thickBot="1">
      <c r="B13" s="40"/>
      <c r="C13" s="1" t="s">
        <v>30</v>
      </c>
      <c r="D13" s="1" t="s">
        <v>43</v>
      </c>
      <c r="E13" s="19" t="s">
        <v>26</v>
      </c>
      <c r="F13" s="3">
        <v>1.4</v>
      </c>
      <c r="G13" s="4" t="s">
        <v>37</v>
      </c>
      <c r="H13" s="25">
        <v>240</v>
      </c>
      <c r="I13" s="36">
        <f t="shared" si="0"/>
        <v>171.42857142857144</v>
      </c>
      <c r="J13" s="46">
        <f t="shared" si="1"/>
        <v>240.00000000000003</v>
      </c>
    </row>
    <row r="14" spans="2:10" ht="30.75" customHeight="1" thickBot="1">
      <c r="B14" s="40"/>
      <c r="C14" s="18" t="s">
        <v>31</v>
      </c>
      <c r="D14" s="18" t="s">
        <v>44</v>
      </c>
      <c r="E14" s="19" t="s">
        <v>27</v>
      </c>
      <c r="F14" s="20">
        <v>1.4</v>
      </c>
      <c r="G14" s="21" t="s">
        <v>14</v>
      </c>
      <c r="H14" s="25">
        <v>305</v>
      </c>
      <c r="I14" s="37">
        <f t="shared" si="0"/>
        <v>217.85714285714286</v>
      </c>
      <c r="J14" s="46">
        <f t="shared" si="1"/>
        <v>305.00000000000006</v>
      </c>
    </row>
    <row r="15" spans="2:10" ht="30.75" customHeight="1" thickBot="1">
      <c r="B15" s="40"/>
      <c r="C15" s="1" t="s">
        <v>3</v>
      </c>
      <c r="D15" s="1" t="s">
        <v>45</v>
      </c>
      <c r="E15" s="2" t="s">
        <v>27</v>
      </c>
      <c r="F15" s="3">
        <v>1.4</v>
      </c>
      <c r="G15" s="4" t="s">
        <v>14</v>
      </c>
      <c r="H15" s="25">
        <v>375</v>
      </c>
      <c r="I15" s="36">
        <f t="shared" si="0"/>
        <v>267.85714285714289</v>
      </c>
      <c r="J15" s="46">
        <f t="shared" si="1"/>
        <v>375.00000000000006</v>
      </c>
    </row>
    <row r="16" spans="2:10" ht="57" customHeight="1" thickBot="1">
      <c r="B16" s="40"/>
      <c r="C16" s="14" t="s">
        <v>3</v>
      </c>
      <c r="D16" s="14" t="s">
        <v>49</v>
      </c>
      <c r="E16" s="15" t="s">
        <v>46</v>
      </c>
      <c r="F16" s="16">
        <v>1.4</v>
      </c>
      <c r="G16" s="17" t="s">
        <v>14</v>
      </c>
      <c r="H16" s="26">
        <v>387</v>
      </c>
      <c r="I16" s="38">
        <f t="shared" si="0"/>
        <v>276.42857142857144</v>
      </c>
      <c r="J16" s="53">
        <f t="shared" si="1"/>
        <v>387</v>
      </c>
    </row>
    <row r="17" spans="2:10" ht="30.75" customHeight="1" thickBot="1">
      <c r="B17" s="40"/>
      <c r="C17" s="1" t="s">
        <v>4</v>
      </c>
      <c r="D17" s="1" t="s">
        <v>47</v>
      </c>
      <c r="E17" s="2" t="s">
        <v>27</v>
      </c>
      <c r="F17" s="3">
        <v>1.4</v>
      </c>
      <c r="G17" s="4" t="s">
        <v>15</v>
      </c>
      <c r="H17" s="25">
        <v>525</v>
      </c>
      <c r="I17" s="36">
        <f t="shared" si="0"/>
        <v>375</v>
      </c>
      <c r="J17" s="46">
        <f t="shared" si="1"/>
        <v>525</v>
      </c>
    </row>
    <row r="18" spans="2:10" ht="30.75" customHeight="1" thickBot="1">
      <c r="B18" s="40"/>
      <c r="C18" s="18" t="s">
        <v>4</v>
      </c>
      <c r="D18" s="18" t="s">
        <v>54</v>
      </c>
      <c r="E18" s="19" t="s">
        <v>27</v>
      </c>
      <c r="F18" s="20">
        <v>1.8</v>
      </c>
      <c r="G18" s="21" t="s">
        <v>15</v>
      </c>
      <c r="H18" s="25">
        <v>639</v>
      </c>
      <c r="I18" s="37">
        <f t="shared" si="0"/>
        <v>355</v>
      </c>
      <c r="J18" s="46">
        <f t="shared" si="1"/>
        <v>497</v>
      </c>
    </row>
    <row r="19" spans="2:10" ht="46.5" customHeight="1" thickBot="1">
      <c r="B19" s="40"/>
      <c r="C19" s="18" t="s">
        <v>4</v>
      </c>
      <c r="D19" s="18" t="s">
        <v>50</v>
      </c>
      <c r="E19" s="19" t="s">
        <v>26</v>
      </c>
      <c r="F19" s="20">
        <v>1.4</v>
      </c>
      <c r="G19" s="21" t="s">
        <v>15</v>
      </c>
      <c r="H19" s="25">
        <v>582</v>
      </c>
      <c r="I19" s="36">
        <f t="shared" si="0"/>
        <v>415.71428571428572</v>
      </c>
      <c r="J19" s="46">
        <f t="shared" si="1"/>
        <v>582</v>
      </c>
    </row>
    <row r="20" spans="2:10" ht="30.75" customHeight="1" thickBot="1">
      <c r="B20" s="40"/>
      <c r="C20" s="18" t="s">
        <v>4</v>
      </c>
      <c r="D20" s="18" t="s">
        <v>55</v>
      </c>
      <c r="E20" s="19" t="s">
        <v>26</v>
      </c>
      <c r="F20" s="20">
        <v>1.8</v>
      </c>
      <c r="G20" s="21" t="s">
        <v>15</v>
      </c>
      <c r="H20" s="25">
        <v>707</v>
      </c>
      <c r="I20" s="37">
        <f t="shared" si="0"/>
        <v>392.77777777777777</v>
      </c>
      <c r="J20" s="46">
        <f t="shared" si="1"/>
        <v>549.88888888888891</v>
      </c>
    </row>
    <row r="21" spans="2:10" ht="30.75" customHeight="1" thickBot="1">
      <c r="B21" s="40"/>
      <c r="C21" s="18" t="s">
        <v>32</v>
      </c>
      <c r="D21" s="18" t="s">
        <v>56</v>
      </c>
      <c r="E21" s="19" t="s">
        <v>33</v>
      </c>
      <c r="F21" s="20">
        <v>1.8</v>
      </c>
      <c r="G21" s="21" t="s">
        <v>15</v>
      </c>
      <c r="H21" s="27">
        <v>770</v>
      </c>
      <c r="I21" s="36">
        <f t="shared" si="0"/>
        <v>427.77777777777777</v>
      </c>
      <c r="J21" s="46">
        <f t="shared" si="1"/>
        <v>598.88888888888891</v>
      </c>
    </row>
    <row r="22" spans="2:10" ht="30.75" customHeight="1" thickBot="1">
      <c r="B22" s="40"/>
      <c r="C22" s="1" t="s">
        <v>4</v>
      </c>
      <c r="D22" s="1" t="s">
        <v>51</v>
      </c>
      <c r="E22" s="2" t="s">
        <v>28</v>
      </c>
      <c r="F22" s="3">
        <v>1.4</v>
      </c>
      <c r="G22" s="4" t="s">
        <v>15</v>
      </c>
      <c r="H22" s="25">
        <v>582</v>
      </c>
      <c r="I22" s="37">
        <f t="shared" si="0"/>
        <v>415.71428571428572</v>
      </c>
      <c r="J22" s="46">
        <f t="shared" si="1"/>
        <v>582</v>
      </c>
    </row>
    <row r="23" spans="2:10" ht="44.25" customHeight="1" thickBot="1">
      <c r="B23" s="40"/>
      <c r="C23" s="1" t="s">
        <v>4</v>
      </c>
      <c r="D23" s="1" t="s">
        <v>48</v>
      </c>
      <c r="E23" s="2" t="s">
        <v>20</v>
      </c>
      <c r="F23" s="3">
        <v>1.4</v>
      </c>
      <c r="G23" s="4" t="s">
        <v>16</v>
      </c>
      <c r="H23" s="25">
        <v>644</v>
      </c>
      <c r="I23" s="36">
        <f t="shared" si="0"/>
        <v>460.00000000000006</v>
      </c>
      <c r="J23" s="46">
        <f t="shared" si="1"/>
        <v>644.00000000000011</v>
      </c>
    </row>
    <row r="24" spans="2:10" ht="44.25" customHeight="1" thickBot="1">
      <c r="B24" s="40"/>
      <c r="C24" s="14" t="s">
        <v>4</v>
      </c>
      <c r="D24" s="14" t="s">
        <v>57</v>
      </c>
      <c r="E24" s="15" t="s">
        <v>35</v>
      </c>
      <c r="F24" s="16">
        <v>2</v>
      </c>
      <c r="G24" s="17" t="s">
        <v>36</v>
      </c>
      <c r="H24" s="26">
        <v>788</v>
      </c>
      <c r="I24" s="38">
        <f t="shared" si="0"/>
        <v>394</v>
      </c>
      <c r="J24" s="53">
        <f t="shared" si="1"/>
        <v>551.6</v>
      </c>
    </row>
    <row r="25" spans="2:10" ht="30.75" customHeight="1" thickBot="1">
      <c r="B25" s="40"/>
      <c r="C25" s="1" t="s">
        <v>5</v>
      </c>
      <c r="D25" s="1" t="s">
        <v>52</v>
      </c>
      <c r="E25" s="2" t="s">
        <v>22</v>
      </c>
      <c r="F25" s="3">
        <v>1.4</v>
      </c>
      <c r="G25" s="4" t="s">
        <v>17</v>
      </c>
      <c r="H25" s="25">
        <v>785</v>
      </c>
      <c r="I25" s="36">
        <f t="shared" si="0"/>
        <v>560.71428571428578</v>
      </c>
      <c r="J25" s="46">
        <f t="shared" si="1"/>
        <v>785.00000000000011</v>
      </c>
    </row>
    <row r="26" spans="2:10" ht="30.75" customHeight="1" thickBot="1">
      <c r="B26" s="41"/>
      <c r="C26" s="1" t="s">
        <v>6</v>
      </c>
      <c r="D26" s="1" t="s">
        <v>53</v>
      </c>
      <c r="E26" s="2" t="s">
        <v>22</v>
      </c>
      <c r="F26" s="3">
        <v>1.4</v>
      </c>
      <c r="G26" s="4" t="s">
        <v>34</v>
      </c>
      <c r="H26" s="25">
        <v>1507</v>
      </c>
      <c r="I26" s="37">
        <f t="shared" si="0"/>
        <v>1076.4285714285716</v>
      </c>
      <c r="J26" s="46">
        <f t="shared" si="1"/>
        <v>1507.0000000000002</v>
      </c>
    </row>
    <row r="27" spans="2:10" ht="38.25" customHeight="1" thickBot="1">
      <c r="B27" s="39" t="s">
        <v>7</v>
      </c>
      <c r="C27" s="5" t="s">
        <v>30</v>
      </c>
      <c r="D27" s="5" t="s">
        <v>58</v>
      </c>
      <c r="E27" s="6" t="s">
        <v>23</v>
      </c>
      <c r="F27" s="7">
        <v>1.37</v>
      </c>
      <c r="G27" s="8" t="s">
        <v>38</v>
      </c>
      <c r="H27" s="47">
        <v>913</v>
      </c>
      <c r="I27" s="48">
        <f t="shared" si="0"/>
        <v>666.42335766423355</v>
      </c>
      <c r="J27" s="52">
        <f t="shared" si="1"/>
        <v>932.99270072992692</v>
      </c>
    </row>
    <row r="28" spans="2:10" ht="29.25" customHeight="1" thickBot="1">
      <c r="B28" s="40"/>
      <c r="C28" s="5" t="s">
        <v>3</v>
      </c>
      <c r="D28" s="5" t="s">
        <v>59</v>
      </c>
      <c r="E28" s="6" t="s">
        <v>23</v>
      </c>
      <c r="F28" s="7">
        <v>1.37</v>
      </c>
      <c r="G28" s="8" t="s">
        <v>14</v>
      </c>
      <c r="H28" s="47">
        <v>1549</v>
      </c>
      <c r="I28" s="49">
        <f t="shared" si="0"/>
        <v>1130.6569343065692</v>
      </c>
      <c r="J28" s="52">
        <f t="shared" si="1"/>
        <v>1582.9197080291967</v>
      </c>
    </row>
    <row r="29" spans="2:10" ht="26.25" customHeight="1" thickBot="1">
      <c r="B29" s="40"/>
      <c r="C29" s="32" t="s">
        <v>4</v>
      </c>
      <c r="D29" s="32" t="s">
        <v>60</v>
      </c>
      <c r="E29" s="33" t="s">
        <v>23</v>
      </c>
      <c r="F29" s="34">
        <v>1.37</v>
      </c>
      <c r="G29" s="35" t="s">
        <v>16</v>
      </c>
      <c r="H29" s="50">
        <v>1944</v>
      </c>
      <c r="I29" s="51">
        <f t="shared" si="0"/>
        <v>1418.9781021897809</v>
      </c>
      <c r="J29" s="52">
        <f t="shared" si="1"/>
        <v>1986.5693430656931</v>
      </c>
    </row>
    <row r="30" spans="2:10" ht="34.5" thickBot="1">
      <c r="B30" s="43" t="s">
        <v>71</v>
      </c>
      <c r="C30" s="44"/>
      <c r="D30" s="44"/>
      <c r="E30" s="44"/>
      <c r="F30" s="44"/>
      <c r="G30" s="44"/>
      <c r="H30" s="44"/>
      <c r="I30" s="44"/>
      <c r="J30" s="45"/>
    </row>
    <row r="32" spans="2:10" ht="21">
      <c r="B32" s="13" t="s">
        <v>25</v>
      </c>
      <c r="C32" s="13"/>
      <c r="D32" s="13"/>
      <c r="E32" s="13"/>
      <c r="F32" s="13"/>
      <c r="G32" s="13"/>
      <c r="H32" s="12"/>
    </row>
  </sheetData>
  <mergeCells count="4">
    <mergeCell ref="B9:B26"/>
    <mergeCell ref="B27:B29"/>
    <mergeCell ref="B30:J30"/>
    <mergeCell ref="D7:J7"/>
  </mergeCells>
  <hyperlinks>
    <hyperlink ref="E2" r:id="rId1"/>
    <hyperlink ref="E3" r:id="rId2" display="info@constructor-group.ru"/>
    <hyperlink ref="E1" r:id="rId3"/>
  </hyperlinks>
  <pageMargins left="0.7" right="0.7" top="0.75" bottom="0.75" header="0.3" footer="0.3"/>
  <pageSetup paperSize="9" scale="54" fitToHeight="0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Грачев Илья</dc:creator>
  <cp:lastModifiedBy>User</cp:lastModifiedBy>
  <cp:lastPrinted>2018-08-13T09:21:05Z</cp:lastPrinted>
  <dcterms:created xsi:type="dcterms:W3CDTF">2017-07-04T08:57:04Z</dcterms:created>
  <dcterms:modified xsi:type="dcterms:W3CDTF">2020-10-10T14:54:15Z</dcterms:modified>
</cp:coreProperties>
</file>